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00" windowHeight="9390"/>
  </bookViews>
  <sheets>
    <sheet name="Hárok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" i="1"/>
  <c r="E10"/>
  <c r="F10"/>
  <c r="E33"/>
  <c r="F33" s="1"/>
  <c r="C34" l="1"/>
  <c r="E32"/>
  <c r="F32" s="1"/>
  <c r="E31"/>
  <c r="F31" s="1"/>
  <c r="E30"/>
  <c r="F30" s="1"/>
  <c r="E29"/>
  <c r="F29" s="1"/>
  <c r="F28"/>
  <c r="E27"/>
  <c r="F27" s="1"/>
  <c r="E26"/>
  <c r="F26" s="1"/>
  <c r="E25"/>
  <c r="F25" s="1"/>
  <c r="E24"/>
  <c r="F24" s="1"/>
  <c r="E23"/>
  <c r="F23" s="1"/>
  <c r="E22"/>
  <c r="F22" s="1"/>
  <c r="E21"/>
  <c r="F21" s="1"/>
  <c r="E20"/>
  <c r="F20" s="1"/>
  <c r="E19"/>
  <c r="F19" s="1"/>
  <c r="E18"/>
  <c r="F18" s="1"/>
  <c r="E17"/>
  <c r="F17" s="1"/>
  <c r="E16"/>
  <c r="F16" s="1"/>
  <c r="E15"/>
  <c r="F15" s="1"/>
  <c r="E14"/>
  <c r="F14" s="1"/>
  <c r="E13"/>
  <c r="F13" s="1"/>
  <c r="E12"/>
  <c r="F12" s="1"/>
  <c r="E11"/>
  <c r="F11" s="1"/>
  <c r="E9" l="1"/>
  <c r="F9" s="1"/>
  <c r="E8"/>
  <c r="F8" s="1"/>
  <c r="E7"/>
  <c r="E34" l="1"/>
  <c r="F7"/>
  <c r="F34" s="1"/>
</calcChain>
</file>

<file path=xl/sharedStrings.xml><?xml version="1.0" encoding="utf-8"?>
<sst xmlns="http://schemas.openxmlformats.org/spreadsheetml/2006/main" count="71" uniqueCount="44">
  <si>
    <t>kg</t>
  </si>
  <si>
    <t>ks</t>
  </si>
  <si>
    <t>Celkom</t>
  </si>
  <si>
    <t>Príloha č.1</t>
  </si>
  <si>
    <t>Cenová ponuka - špecifikácia predmetu obstarávania:</t>
  </si>
  <si>
    <t>Druh tovaru</t>
  </si>
  <si>
    <t>M.J.</t>
  </si>
  <si>
    <t>Predp.</t>
  </si>
  <si>
    <t>množstvo</t>
  </si>
  <si>
    <t>JC</t>
  </si>
  <si>
    <t>bez DPH</t>
  </si>
  <si>
    <t>Cena</t>
  </si>
  <si>
    <t>s DPH</t>
  </si>
  <si>
    <t>...........................................</t>
  </si>
  <si>
    <t>titul, meno,priezvisko</t>
  </si>
  <si>
    <t>(štatutárny zástupca uchádzača)</t>
  </si>
  <si>
    <t>vlastnoručný podpis a pečiatka</t>
  </si>
  <si>
    <t>Mlieko trvanlivé 1,5% (liter)</t>
  </si>
  <si>
    <t>Smotana 0,5 l na varenie  10%</t>
  </si>
  <si>
    <t>Jogurt biely smotanový 150 g</t>
  </si>
  <si>
    <t>Jogurt nízkot. 0% jahod. 150g</t>
  </si>
  <si>
    <t>Jogurt ovoc. tradič. dobrý 135g</t>
  </si>
  <si>
    <t>Termix 90g (jahoda, vanilka)</t>
  </si>
  <si>
    <t>Maškrtniček 80 g</t>
  </si>
  <si>
    <t>Tvaroh 250 g hrudkovitý  klasik</t>
  </si>
  <si>
    <t>Syr tavený 140g/8 ks  klasik</t>
  </si>
  <si>
    <t>Syr tavený 140g/8ks  so šunka</t>
  </si>
  <si>
    <t>Bryndza 125 g plnotučná</t>
  </si>
  <si>
    <t>Maslo čerstvé 250g</t>
  </si>
  <si>
    <t>Syr tavený črievko 100 g</t>
  </si>
  <si>
    <t xml:space="preserve">Zákysanka 200 ml   </t>
  </si>
  <si>
    <t>zákys.mlieko 180 ml</t>
  </si>
  <si>
    <t>Acidof. mlieko 950g</t>
  </si>
  <si>
    <t>Jogurt biely 125g 3%</t>
  </si>
  <si>
    <t>Jogurt biely activia 120</t>
  </si>
  <si>
    <t>Jogurt ovocný  125 g</t>
  </si>
  <si>
    <t>Jogurt ovocný smotanovaý 150g</t>
  </si>
  <si>
    <t>Jogurt activia ovocná 120 g</t>
  </si>
  <si>
    <t>Mlieč. miláčik 80g (jah., van.)</t>
  </si>
  <si>
    <t>Syr tvrdý 45% (ekv. Eidam Ďumbier)</t>
  </si>
  <si>
    <t>Syr tvrdý 45%  (ekv. Eidam)</t>
  </si>
  <si>
    <t>Syr tvrdý  45% (ekv.Goldy )</t>
  </si>
  <si>
    <t>Tuk rastlinný nátierka 400g (ekv.Rama)</t>
  </si>
  <si>
    <t>Tuk rastl.na pečenie  250 g (ekv.Palmarín)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</si>
</sst>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/>
    <xf numFmtId="4" fontId="0" fillId="0" borderId="0" xfId="0" applyNumberFormat="1"/>
    <xf numFmtId="0" fontId="3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/>
    <xf numFmtId="4" fontId="0" fillId="0" borderId="0" xfId="0" applyNumberFormat="1" applyBorder="1"/>
    <xf numFmtId="4" fontId="0" fillId="0" borderId="1" xfId="0" applyNumberFormat="1" applyBorder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1" fillId="0" borderId="7" xfId="0" applyNumberFormat="1" applyFont="1" applyBorder="1"/>
    <xf numFmtId="4" fontId="0" fillId="0" borderId="0" xfId="0" applyNumberFormat="1" applyAlignment="1"/>
    <xf numFmtId="0" fontId="3" fillId="0" borderId="9" xfId="0" applyFont="1" applyBorder="1" applyAlignment="1">
      <alignment horizontal="center" vertical="center" wrapText="1"/>
    </xf>
    <xf numFmtId="4" fontId="0" fillId="0" borderId="9" xfId="0" applyNumberFormat="1" applyBorder="1"/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5" fillId="0" borderId="12" xfId="0" applyFont="1" applyFill="1" applyBorder="1" applyAlignment="1">
      <alignment vertical="center" wrapText="1"/>
    </xf>
    <xf numFmtId="0" fontId="1" fillId="0" borderId="13" xfId="0" applyFont="1" applyBorder="1"/>
    <xf numFmtId="3" fontId="0" fillId="2" borderId="14" xfId="0" applyNumberFormat="1" applyFont="1" applyFill="1" applyBorder="1"/>
    <xf numFmtId="0" fontId="6" fillId="0" borderId="1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4" fontId="0" fillId="3" borderId="1" xfId="0" applyNumberFormat="1" applyFill="1" applyBorder="1"/>
    <xf numFmtId="4" fontId="1" fillId="3" borderId="5" xfId="0" applyNumberFormat="1" applyFont="1" applyFill="1" applyBorder="1"/>
    <xf numFmtId="4" fontId="1" fillId="3" borderId="6" xfId="0" applyNumberFormat="1" applyFont="1" applyFill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0"/>
  <sheetViews>
    <sheetView tabSelected="1" topLeftCell="A10" workbookViewId="0">
      <selection activeCell="D32" sqref="D32"/>
    </sheetView>
  </sheetViews>
  <sheetFormatPr defaultRowHeight="15"/>
  <cols>
    <col min="1" max="1" width="32" customWidth="1"/>
    <col min="2" max="2" width="7.140625" customWidth="1"/>
    <col min="3" max="3" width="10.85546875" style="1" customWidth="1"/>
    <col min="4" max="6" width="8.85546875" style="2"/>
  </cols>
  <sheetData>
    <row r="1" spans="1:10" ht="14.45" customHeight="1">
      <c r="A1" s="33" t="s">
        <v>3</v>
      </c>
      <c r="B1" s="33"/>
      <c r="C1" s="33"/>
      <c r="D1" s="3"/>
      <c r="E1" s="35"/>
      <c r="F1" s="35"/>
      <c r="G1" s="35"/>
      <c r="H1" s="35"/>
      <c r="I1" s="35"/>
      <c r="J1" s="35"/>
    </row>
    <row r="2" spans="1:10" ht="15.75">
      <c r="A2" s="4"/>
      <c r="B2" s="4"/>
      <c r="C2" s="34"/>
      <c r="D2" s="34"/>
      <c r="E2" s="34"/>
      <c r="F2" s="34"/>
      <c r="G2" s="34"/>
      <c r="H2" s="34"/>
      <c r="I2" s="34"/>
      <c r="J2" s="5"/>
    </row>
    <row r="3" spans="1:10" ht="14.45" customHeight="1">
      <c r="A3" s="33" t="s">
        <v>4</v>
      </c>
      <c r="B3" s="33"/>
      <c r="C3" s="33"/>
      <c r="D3" s="33"/>
      <c r="E3" s="33"/>
      <c r="F3" s="33"/>
      <c r="G3" s="33"/>
      <c r="H3" s="33"/>
      <c r="I3" s="34"/>
      <c r="J3" s="34"/>
    </row>
    <row r="4" spans="1:10" ht="14.45" customHeight="1" thickBot="1">
      <c r="A4" s="31"/>
      <c r="B4" s="31"/>
      <c r="C4" s="31"/>
      <c r="D4" s="31"/>
      <c r="E4" s="31"/>
      <c r="F4" s="31"/>
      <c r="G4" s="31"/>
      <c r="H4" s="31"/>
      <c r="I4" s="32"/>
      <c r="J4" s="32"/>
    </row>
    <row r="5" spans="1:10" s="8" customFormat="1" ht="14.45" customHeight="1">
      <c r="A5" s="12" t="s">
        <v>5</v>
      </c>
      <c r="B5" s="13" t="s">
        <v>6</v>
      </c>
      <c r="C5" s="13" t="s">
        <v>7</v>
      </c>
      <c r="D5" s="13" t="s">
        <v>9</v>
      </c>
      <c r="E5" s="13" t="s">
        <v>11</v>
      </c>
      <c r="F5" s="14" t="s">
        <v>11</v>
      </c>
      <c r="G5" s="6"/>
      <c r="H5" s="6"/>
      <c r="I5" s="7"/>
      <c r="J5" s="7"/>
    </row>
    <row r="6" spans="1:10" s="8" customFormat="1">
      <c r="A6" s="20"/>
      <c r="B6" s="21"/>
      <c r="C6" s="21" t="s">
        <v>8</v>
      </c>
      <c r="D6" s="15" t="s">
        <v>10</v>
      </c>
      <c r="E6" s="15" t="s">
        <v>10</v>
      </c>
      <c r="F6" s="18" t="s">
        <v>12</v>
      </c>
      <c r="G6" s="6"/>
      <c r="H6" s="6"/>
      <c r="I6" s="7"/>
      <c r="J6" s="7"/>
    </row>
    <row r="7" spans="1:10">
      <c r="A7" s="27" t="s">
        <v>17</v>
      </c>
      <c r="B7" s="26" t="s">
        <v>1</v>
      </c>
      <c r="C7" s="26">
        <v>2232</v>
      </c>
      <c r="D7" s="28"/>
      <c r="E7" s="11">
        <f>C7*D7</f>
        <v>0</v>
      </c>
      <c r="F7" s="19">
        <f>E7*1.2</f>
        <v>0</v>
      </c>
    </row>
    <row r="8" spans="1:10">
      <c r="A8" s="27" t="s">
        <v>30</v>
      </c>
      <c r="B8" s="26" t="s">
        <v>1</v>
      </c>
      <c r="C8" s="26">
        <v>698</v>
      </c>
      <c r="D8" s="28"/>
      <c r="E8" s="11">
        <f t="shared" ref="E8:E32" si="0">C8*D8</f>
        <v>0</v>
      </c>
      <c r="F8" s="19">
        <f t="shared" ref="F8:F32" si="1">E8*1.2</f>
        <v>0</v>
      </c>
    </row>
    <row r="9" spans="1:10">
      <c r="A9" s="27" t="s">
        <v>31</v>
      </c>
      <c r="B9" s="26" t="s">
        <v>1</v>
      </c>
      <c r="C9" s="26">
        <v>1292</v>
      </c>
      <c r="D9" s="28"/>
      <c r="E9" s="11">
        <f t="shared" si="0"/>
        <v>0</v>
      </c>
      <c r="F9" s="19">
        <f t="shared" si="1"/>
        <v>0</v>
      </c>
    </row>
    <row r="10" spans="1:10">
      <c r="A10" s="27" t="s">
        <v>32</v>
      </c>
      <c r="B10" s="26" t="s">
        <v>1</v>
      </c>
      <c r="C10" s="26">
        <v>25</v>
      </c>
      <c r="D10" s="28"/>
      <c r="E10" s="11">
        <f>C10*D10</f>
        <v>0</v>
      </c>
      <c r="F10" s="19">
        <f>E10*1.2</f>
        <v>0</v>
      </c>
    </row>
    <row r="11" spans="1:10">
      <c r="A11" s="27" t="s">
        <v>18</v>
      </c>
      <c r="B11" s="26" t="s">
        <v>1</v>
      </c>
      <c r="C11" s="26">
        <v>166</v>
      </c>
      <c r="D11" s="28"/>
      <c r="E11" s="11">
        <f t="shared" si="0"/>
        <v>0</v>
      </c>
      <c r="F11" s="19">
        <f t="shared" si="1"/>
        <v>0</v>
      </c>
    </row>
    <row r="12" spans="1:10">
      <c r="A12" s="27" t="s">
        <v>33</v>
      </c>
      <c r="B12" s="26" t="s">
        <v>1</v>
      </c>
      <c r="C12" s="26">
        <v>500</v>
      </c>
      <c r="D12" s="28"/>
      <c r="E12" s="11">
        <f t="shared" si="0"/>
        <v>0</v>
      </c>
      <c r="F12" s="19">
        <f t="shared" si="1"/>
        <v>0</v>
      </c>
    </row>
    <row r="13" spans="1:10" ht="15.75">
      <c r="A13" s="27" t="s">
        <v>34</v>
      </c>
      <c r="B13" s="26" t="s">
        <v>1</v>
      </c>
      <c r="C13" s="22">
        <v>400</v>
      </c>
      <c r="D13" s="28"/>
      <c r="E13" s="11">
        <f t="shared" si="0"/>
        <v>0</v>
      </c>
      <c r="F13" s="19">
        <f t="shared" si="1"/>
        <v>0</v>
      </c>
    </row>
    <row r="14" spans="1:10" ht="15.75">
      <c r="A14" s="27" t="s">
        <v>19</v>
      </c>
      <c r="B14" s="26" t="s">
        <v>1</v>
      </c>
      <c r="C14" s="22">
        <v>500</v>
      </c>
      <c r="D14" s="28"/>
      <c r="E14" s="11">
        <f t="shared" si="0"/>
        <v>0</v>
      </c>
      <c r="F14" s="19">
        <f t="shared" si="1"/>
        <v>0</v>
      </c>
    </row>
    <row r="15" spans="1:10">
      <c r="A15" s="27" t="s">
        <v>20</v>
      </c>
      <c r="B15" s="26" t="s">
        <v>1</v>
      </c>
      <c r="C15" s="26">
        <v>300</v>
      </c>
      <c r="D15" s="28"/>
      <c r="E15" s="11">
        <f t="shared" si="0"/>
        <v>0</v>
      </c>
      <c r="F15" s="19">
        <f t="shared" si="1"/>
        <v>0</v>
      </c>
    </row>
    <row r="16" spans="1:10">
      <c r="A16" s="27" t="s">
        <v>35</v>
      </c>
      <c r="B16" s="26" t="s">
        <v>1</v>
      </c>
      <c r="C16" s="26">
        <v>400</v>
      </c>
      <c r="D16" s="28"/>
      <c r="E16" s="11">
        <f t="shared" si="0"/>
        <v>0</v>
      </c>
      <c r="F16" s="19">
        <f t="shared" si="1"/>
        <v>0</v>
      </c>
    </row>
    <row r="17" spans="1:6">
      <c r="A17" s="27" t="s">
        <v>21</v>
      </c>
      <c r="B17" s="26" t="s">
        <v>1</v>
      </c>
      <c r="C17" s="26">
        <v>500</v>
      </c>
      <c r="D17" s="28"/>
      <c r="E17" s="11">
        <f t="shared" si="0"/>
        <v>0</v>
      </c>
      <c r="F17" s="19">
        <f t="shared" si="1"/>
        <v>0</v>
      </c>
    </row>
    <row r="18" spans="1:6">
      <c r="A18" s="27" t="s">
        <v>36</v>
      </c>
      <c r="B18" s="26" t="s">
        <v>1</v>
      </c>
      <c r="C18" s="26">
        <v>200</v>
      </c>
      <c r="D18" s="28"/>
      <c r="E18" s="11">
        <f t="shared" si="0"/>
        <v>0</v>
      </c>
      <c r="F18" s="19">
        <f t="shared" si="1"/>
        <v>0</v>
      </c>
    </row>
    <row r="19" spans="1:6">
      <c r="A19" s="27" t="s">
        <v>37</v>
      </c>
      <c r="B19" s="26" t="s">
        <v>1</v>
      </c>
      <c r="C19" s="26">
        <v>300</v>
      </c>
      <c r="D19" s="28"/>
      <c r="E19" s="11">
        <f t="shared" si="0"/>
        <v>0</v>
      </c>
      <c r="F19" s="19">
        <f t="shared" si="1"/>
        <v>0</v>
      </c>
    </row>
    <row r="20" spans="1:6">
      <c r="A20" s="27" t="s">
        <v>38</v>
      </c>
      <c r="B20" s="26" t="s">
        <v>1</v>
      </c>
      <c r="C20" s="26">
        <v>90</v>
      </c>
      <c r="D20" s="28"/>
      <c r="E20" s="11">
        <f t="shared" si="0"/>
        <v>0</v>
      </c>
      <c r="F20" s="19">
        <f t="shared" si="1"/>
        <v>0</v>
      </c>
    </row>
    <row r="21" spans="1:6">
      <c r="A21" s="27" t="s">
        <v>22</v>
      </c>
      <c r="B21" s="26" t="s">
        <v>1</v>
      </c>
      <c r="C21" s="26">
        <v>60</v>
      </c>
      <c r="D21" s="28"/>
      <c r="E21" s="11">
        <f t="shared" si="0"/>
        <v>0</v>
      </c>
      <c r="F21" s="19">
        <f t="shared" si="1"/>
        <v>0</v>
      </c>
    </row>
    <row r="22" spans="1:6">
      <c r="A22" s="27" t="s">
        <v>23</v>
      </c>
      <c r="B22" s="26" t="s">
        <v>1</v>
      </c>
      <c r="C22" s="26">
        <v>291</v>
      </c>
      <c r="D22" s="28"/>
      <c r="E22" s="11">
        <f t="shared" si="0"/>
        <v>0</v>
      </c>
      <c r="F22" s="19">
        <f t="shared" si="1"/>
        <v>0</v>
      </c>
    </row>
    <row r="23" spans="1:6">
      <c r="A23" s="27" t="s">
        <v>24</v>
      </c>
      <c r="B23" s="26" t="s">
        <v>1</v>
      </c>
      <c r="C23" s="26">
        <v>447</v>
      </c>
      <c r="D23" s="28"/>
      <c r="E23" s="11">
        <f t="shared" si="0"/>
        <v>0</v>
      </c>
      <c r="F23" s="19">
        <f t="shared" si="1"/>
        <v>0</v>
      </c>
    </row>
    <row r="24" spans="1:6">
      <c r="A24" s="27" t="s">
        <v>25</v>
      </c>
      <c r="B24" s="26" t="s">
        <v>1</v>
      </c>
      <c r="C24" s="26">
        <v>464</v>
      </c>
      <c r="D24" s="28"/>
      <c r="E24" s="11">
        <f t="shared" si="0"/>
        <v>0</v>
      </c>
      <c r="F24" s="19">
        <f t="shared" si="1"/>
        <v>0</v>
      </c>
    </row>
    <row r="25" spans="1:6">
      <c r="A25" s="27" t="s">
        <v>26</v>
      </c>
      <c r="B25" s="26" t="s">
        <v>1</v>
      </c>
      <c r="C25" s="26">
        <v>110</v>
      </c>
      <c r="D25" s="28"/>
      <c r="E25" s="11">
        <f t="shared" si="0"/>
        <v>0</v>
      </c>
      <c r="F25" s="19">
        <f t="shared" si="1"/>
        <v>0</v>
      </c>
    </row>
    <row r="26" spans="1:6">
      <c r="A26" s="27" t="s">
        <v>27</v>
      </c>
      <c r="B26" s="26" t="s">
        <v>1</v>
      </c>
      <c r="C26" s="26">
        <v>163</v>
      </c>
      <c r="D26" s="28"/>
      <c r="E26" s="11">
        <f t="shared" si="0"/>
        <v>0</v>
      </c>
      <c r="F26" s="19">
        <f t="shared" si="1"/>
        <v>0</v>
      </c>
    </row>
    <row r="27" spans="1:6">
      <c r="A27" s="27" t="s">
        <v>40</v>
      </c>
      <c r="B27" s="26" t="s">
        <v>0</v>
      </c>
      <c r="C27" s="26">
        <v>75</v>
      </c>
      <c r="D27" s="28"/>
      <c r="E27" s="11">
        <f t="shared" si="0"/>
        <v>0</v>
      </c>
      <c r="F27" s="19">
        <f t="shared" si="1"/>
        <v>0</v>
      </c>
    </row>
    <row r="28" spans="1:6" ht="30">
      <c r="A28" s="27" t="s">
        <v>39</v>
      </c>
      <c r="B28" s="26" t="s">
        <v>0</v>
      </c>
      <c r="C28" s="26">
        <v>10</v>
      </c>
      <c r="D28" s="28"/>
      <c r="E28" s="11">
        <f t="shared" si="0"/>
        <v>0</v>
      </c>
      <c r="F28" s="19">
        <f t="shared" si="1"/>
        <v>0</v>
      </c>
    </row>
    <row r="29" spans="1:6">
      <c r="A29" s="27" t="s">
        <v>41</v>
      </c>
      <c r="B29" s="26" t="s">
        <v>0</v>
      </c>
      <c r="C29" s="26">
        <v>20</v>
      </c>
      <c r="D29" s="28"/>
      <c r="E29" s="11">
        <f t="shared" si="0"/>
        <v>0</v>
      </c>
      <c r="F29" s="19">
        <f t="shared" si="1"/>
        <v>0</v>
      </c>
    </row>
    <row r="30" spans="1:6">
      <c r="A30" s="27" t="s">
        <v>28</v>
      </c>
      <c r="B30" s="26" t="s">
        <v>1</v>
      </c>
      <c r="C30" s="26">
        <v>920</v>
      </c>
      <c r="D30" s="28"/>
      <c r="E30" s="11">
        <f t="shared" si="0"/>
        <v>0</v>
      </c>
      <c r="F30" s="19">
        <f t="shared" si="1"/>
        <v>0</v>
      </c>
    </row>
    <row r="31" spans="1:6" ht="30">
      <c r="A31" s="27" t="s">
        <v>42</v>
      </c>
      <c r="B31" s="26" t="s">
        <v>1</v>
      </c>
      <c r="C31" s="26">
        <v>35</v>
      </c>
      <c r="D31" s="28"/>
      <c r="E31" s="11">
        <f t="shared" si="0"/>
        <v>0</v>
      </c>
      <c r="F31" s="19">
        <f t="shared" si="1"/>
        <v>0</v>
      </c>
    </row>
    <row r="32" spans="1:6" ht="30">
      <c r="A32" s="27" t="s">
        <v>43</v>
      </c>
      <c r="B32" s="26" t="s">
        <v>1</v>
      </c>
      <c r="C32" s="26">
        <v>48</v>
      </c>
      <c r="D32" s="28"/>
      <c r="E32" s="11">
        <f t="shared" si="0"/>
        <v>0</v>
      </c>
      <c r="F32" s="19">
        <f t="shared" si="1"/>
        <v>0</v>
      </c>
    </row>
    <row r="33" spans="1:6">
      <c r="A33" s="27" t="s">
        <v>29</v>
      </c>
      <c r="B33" s="26" t="s">
        <v>1</v>
      </c>
      <c r="C33" s="26">
        <v>350</v>
      </c>
      <c r="D33" s="28"/>
      <c r="E33" s="11">
        <f t="shared" ref="E33" si="2">C33*D33</f>
        <v>0</v>
      </c>
      <c r="F33" s="19">
        <f t="shared" ref="F33" si="3">E33*1.2</f>
        <v>0</v>
      </c>
    </row>
    <row r="34" spans="1:6" s="9" customFormat="1" ht="15.75" thickBot="1">
      <c r="A34" s="23" t="s">
        <v>2</v>
      </c>
      <c r="B34" s="24"/>
      <c r="C34" s="25">
        <f>SUM(C7:C33)</f>
        <v>10596</v>
      </c>
      <c r="D34" s="16"/>
      <c r="E34" s="29">
        <f>SUM(E7:E33)</f>
        <v>0</v>
      </c>
      <c r="F34" s="30">
        <f>SUM(F7:F33)</f>
        <v>0</v>
      </c>
    </row>
    <row r="35" spans="1:6" ht="14.45" customHeight="1">
      <c r="D35" s="10"/>
      <c r="E35" s="10"/>
      <c r="F35" s="10"/>
    </row>
    <row r="37" spans="1:6">
      <c r="C37" s="2" t="s">
        <v>13</v>
      </c>
    </row>
    <row r="38" spans="1:6">
      <c r="C38" s="2" t="s">
        <v>14</v>
      </c>
    </row>
    <row r="39" spans="1:6">
      <c r="C39" s="2" t="s">
        <v>15</v>
      </c>
    </row>
    <row r="40" spans="1:6">
      <c r="C40" s="17" t="s">
        <v>16</v>
      </c>
    </row>
  </sheetData>
  <mergeCells count="9">
    <mergeCell ref="A3:H3"/>
    <mergeCell ref="I3:J3"/>
    <mergeCell ref="A1:C1"/>
    <mergeCell ref="E1:F1"/>
    <mergeCell ref="G1:H1"/>
    <mergeCell ref="I1:J1"/>
    <mergeCell ref="C2:E2"/>
    <mergeCell ref="F2:G2"/>
    <mergeCell ref="H2:I2"/>
  </mergeCells>
  <pageMargins left="0.7" right="0.7" top="0.75" bottom="0.75" header="0.3" footer="0.3"/>
  <pageSetup paperSize="9" scale="10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</dc:creator>
  <cp:lastModifiedBy>Riaditel</cp:lastModifiedBy>
  <cp:lastPrinted>2014-02-20T12:59:28Z</cp:lastPrinted>
  <dcterms:created xsi:type="dcterms:W3CDTF">2014-02-20T12:22:50Z</dcterms:created>
  <dcterms:modified xsi:type="dcterms:W3CDTF">2015-01-30T07:30:00Z</dcterms:modified>
</cp:coreProperties>
</file>