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9390"/>
  </bookViews>
  <sheets>
    <sheet name="Hárok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/>
  <c r="F34" s="1"/>
  <c r="E33"/>
  <c r="F33" s="1"/>
  <c r="E32"/>
  <c r="F32" s="1"/>
  <c r="E31"/>
  <c r="F31" s="1"/>
  <c r="C35" l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30" l="1"/>
  <c r="F30" s="1"/>
  <c r="E8"/>
  <c r="F8" s="1"/>
  <c r="E7"/>
  <c r="F7" s="1"/>
  <c r="E6"/>
  <c r="E35" l="1"/>
  <c r="F6"/>
  <c r="F35" s="1"/>
</calcChain>
</file>

<file path=xl/sharedStrings.xml><?xml version="1.0" encoding="utf-8"?>
<sst xmlns="http://schemas.openxmlformats.org/spreadsheetml/2006/main" count="75" uniqueCount="46">
  <si>
    <t>kg</t>
  </si>
  <si>
    <t>ks</t>
  </si>
  <si>
    <t>Celkom</t>
  </si>
  <si>
    <t>Príloha č.1</t>
  </si>
  <si>
    <t>Cenová ponuka - špecifikácia predmetu obstarávania:</t>
  </si>
  <si>
    <t>Druh tovaru</t>
  </si>
  <si>
    <t>M.J.</t>
  </si>
  <si>
    <t>Predp.</t>
  </si>
  <si>
    <t>množstvo</t>
  </si>
  <si>
    <t>JC</t>
  </si>
  <si>
    <t>bez DPH</t>
  </si>
  <si>
    <t>Cena</t>
  </si>
  <si>
    <t>s DPH</t>
  </si>
  <si>
    <t>...........................................</t>
  </si>
  <si>
    <t>titul, meno,priezvisko</t>
  </si>
  <si>
    <t>(štatutárny zástupca uchádzača)</t>
  </si>
  <si>
    <t>vlastnoručný podpis a pečiatka</t>
  </si>
  <si>
    <t>Zemiaky</t>
  </si>
  <si>
    <t>Cibuľa</t>
  </si>
  <si>
    <t>Mrkva</t>
  </si>
  <si>
    <t>Paradajka</t>
  </si>
  <si>
    <t>Zeler</t>
  </si>
  <si>
    <t>Cvikla</t>
  </si>
  <si>
    <t>Kapusta biela</t>
  </si>
  <si>
    <t>Paprika</t>
  </si>
  <si>
    <t>Cesnak</t>
  </si>
  <si>
    <t>Uhorka šalátové</t>
  </si>
  <si>
    <t>Petržlen</t>
  </si>
  <si>
    <t>Kaleráb</t>
  </si>
  <si>
    <t>Kaleráb letný</t>
  </si>
  <si>
    <t>Šalát hlávkový</t>
  </si>
  <si>
    <t>Šalát ľadový</t>
  </si>
  <si>
    <t>Kel</t>
  </si>
  <si>
    <t>Karfiol</t>
  </si>
  <si>
    <t>Kapusta kvas. 1000g</t>
  </si>
  <si>
    <t>Citrón</t>
  </si>
  <si>
    <t>Grep</t>
  </si>
  <si>
    <t>Jablka červené</t>
  </si>
  <si>
    <t>Jablká Golden</t>
  </si>
  <si>
    <t>Banány</t>
  </si>
  <si>
    <t>Pomaranče</t>
  </si>
  <si>
    <t>Kiwi</t>
  </si>
  <si>
    <t>Melón</t>
  </si>
  <si>
    <t>Mandarínky</t>
  </si>
  <si>
    <t>Nektarinky</t>
  </si>
  <si>
    <t>Broskyne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</si>
</sst>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4" fontId="0" fillId="0" borderId="0" xfId="0" applyNumberForma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4" fontId="0" fillId="0" borderId="1" xfId="0" applyNumberForma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7" xfId="0" applyNumberFormat="1" applyFont="1" applyBorder="1"/>
    <xf numFmtId="4" fontId="0" fillId="0" borderId="0" xfId="0" applyNumberFormat="1" applyAlignment="1"/>
    <xf numFmtId="0" fontId="3" fillId="0" borderId="9" xfId="0" applyFont="1" applyBorder="1" applyAlignment="1">
      <alignment horizontal="center" vertical="center" wrapText="1"/>
    </xf>
    <xf numFmtId="4" fontId="0" fillId="0" borderId="9" xfId="0" applyNumberForma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1" fillId="0" borderId="13" xfId="0" applyFont="1" applyBorder="1"/>
    <xf numFmtId="3" fontId="0" fillId="2" borderId="14" xfId="0" applyNumberFormat="1" applyFont="1" applyFill="1" applyBorder="1"/>
    <xf numFmtId="4" fontId="0" fillId="3" borderId="1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16" workbookViewId="0">
      <selection activeCell="B36" sqref="B36"/>
    </sheetView>
  </sheetViews>
  <sheetFormatPr defaultRowHeight="15"/>
  <cols>
    <col min="1" max="1" width="31" customWidth="1"/>
    <col min="2" max="2" width="7.140625" customWidth="1"/>
    <col min="3" max="3" width="10.85546875" style="1" customWidth="1"/>
    <col min="4" max="6" width="8.85546875" style="2"/>
  </cols>
  <sheetData>
    <row r="1" spans="1:10" ht="14.45" customHeight="1">
      <c r="A1" s="29" t="s">
        <v>3</v>
      </c>
      <c r="B1" s="29"/>
      <c r="C1" s="29"/>
      <c r="D1" s="3"/>
      <c r="E1" s="31"/>
      <c r="F1" s="31"/>
      <c r="G1" s="31"/>
      <c r="H1" s="31"/>
      <c r="I1" s="31"/>
      <c r="J1" s="31"/>
    </row>
    <row r="2" spans="1:10" ht="15.75">
      <c r="A2" s="4"/>
      <c r="B2" s="4"/>
      <c r="C2" s="30"/>
      <c r="D2" s="30"/>
      <c r="E2" s="30"/>
      <c r="F2" s="30"/>
      <c r="G2" s="30"/>
      <c r="H2" s="30"/>
      <c r="I2" s="30"/>
      <c r="J2" s="5"/>
    </row>
    <row r="3" spans="1:10" ht="14.45" customHeight="1" thickBot="1">
      <c r="A3" s="29" t="s">
        <v>4</v>
      </c>
      <c r="B3" s="29"/>
      <c r="C3" s="29"/>
      <c r="D3" s="29"/>
      <c r="E3" s="29"/>
      <c r="F3" s="29"/>
      <c r="G3" s="29"/>
      <c r="H3" s="29"/>
      <c r="I3" s="30"/>
      <c r="J3" s="30"/>
    </row>
    <row r="4" spans="1:10" s="8" customFormat="1" ht="14.45" customHeight="1">
      <c r="A4" s="11" t="s">
        <v>5</v>
      </c>
      <c r="B4" s="12" t="s">
        <v>6</v>
      </c>
      <c r="C4" s="12" t="s">
        <v>7</v>
      </c>
      <c r="D4" s="12" t="s">
        <v>9</v>
      </c>
      <c r="E4" s="12" t="s">
        <v>11</v>
      </c>
      <c r="F4" s="13" t="s">
        <v>11</v>
      </c>
      <c r="G4" s="6"/>
      <c r="H4" s="6"/>
      <c r="I4" s="7"/>
      <c r="J4" s="7"/>
    </row>
    <row r="5" spans="1:10" s="8" customFormat="1">
      <c r="A5" s="19"/>
      <c r="B5" s="20"/>
      <c r="C5" s="20" t="s">
        <v>8</v>
      </c>
      <c r="D5" s="14" t="s">
        <v>10</v>
      </c>
      <c r="E5" s="14" t="s">
        <v>10</v>
      </c>
      <c r="F5" s="17" t="s">
        <v>12</v>
      </c>
      <c r="G5" s="6"/>
      <c r="H5" s="6"/>
      <c r="I5" s="7"/>
      <c r="J5" s="7"/>
    </row>
    <row r="6" spans="1:10" ht="15.75">
      <c r="A6" s="22" t="s">
        <v>17</v>
      </c>
      <c r="B6" s="21" t="s">
        <v>0</v>
      </c>
      <c r="C6" s="21">
        <v>4149</v>
      </c>
      <c r="D6" s="26"/>
      <c r="E6" s="10">
        <f>C6*D6</f>
        <v>0</v>
      </c>
      <c r="F6" s="18">
        <f>E6*1.2</f>
        <v>0</v>
      </c>
    </row>
    <row r="7" spans="1:10" ht="15.75">
      <c r="A7" s="22" t="s">
        <v>18</v>
      </c>
      <c r="B7" s="21" t="s">
        <v>0</v>
      </c>
      <c r="C7" s="21">
        <v>260</v>
      </c>
      <c r="D7" s="26"/>
      <c r="E7" s="10">
        <f t="shared" ref="E7:E30" si="0">C7*D7</f>
        <v>0</v>
      </c>
      <c r="F7" s="18">
        <f t="shared" ref="F7:F30" si="1">E7*1.2</f>
        <v>0</v>
      </c>
    </row>
    <row r="8" spans="1:10" ht="15.75">
      <c r="A8" s="22" t="s">
        <v>19</v>
      </c>
      <c r="B8" s="21" t="s">
        <v>0</v>
      </c>
      <c r="C8" s="21">
        <v>254</v>
      </c>
      <c r="D8" s="26"/>
      <c r="E8" s="10">
        <f t="shared" si="0"/>
        <v>0</v>
      </c>
      <c r="F8" s="18">
        <f t="shared" si="1"/>
        <v>0</v>
      </c>
    </row>
    <row r="9" spans="1:10" ht="15.75">
      <c r="A9" s="22" t="s">
        <v>20</v>
      </c>
      <c r="B9" s="21" t="s">
        <v>0</v>
      </c>
      <c r="C9" s="21">
        <v>220</v>
      </c>
      <c r="D9" s="26"/>
      <c r="E9" s="10">
        <f t="shared" si="0"/>
        <v>0</v>
      </c>
      <c r="F9" s="18">
        <f t="shared" si="1"/>
        <v>0</v>
      </c>
    </row>
    <row r="10" spans="1:10" ht="15.75">
      <c r="A10" s="22" t="s">
        <v>21</v>
      </c>
      <c r="B10" s="21" t="s">
        <v>0</v>
      </c>
      <c r="C10" s="21">
        <v>103</v>
      </c>
      <c r="D10" s="26"/>
      <c r="E10" s="10">
        <f t="shared" si="0"/>
        <v>0</v>
      </c>
      <c r="F10" s="18">
        <f t="shared" si="1"/>
        <v>0</v>
      </c>
    </row>
    <row r="11" spans="1:10" ht="15.75">
      <c r="A11" s="22" t="s">
        <v>22</v>
      </c>
      <c r="B11" s="21" t="s">
        <v>0</v>
      </c>
      <c r="C11" s="21">
        <v>52</v>
      </c>
      <c r="D11" s="26"/>
      <c r="E11" s="10">
        <f t="shared" si="0"/>
        <v>0</v>
      </c>
      <c r="F11" s="18">
        <f t="shared" si="1"/>
        <v>0</v>
      </c>
    </row>
    <row r="12" spans="1:10" ht="15.75">
      <c r="A12" s="22" t="s">
        <v>23</v>
      </c>
      <c r="B12" s="21" t="s">
        <v>0</v>
      </c>
      <c r="C12" s="21">
        <v>130</v>
      </c>
      <c r="D12" s="26"/>
      <c r="E12" s="10">
        <f t="shared" si="0"/>
        <v>0</v>
      </c>
      <c r="F12" s="18">
        <f t="shared" si="1"/>
        <v>0</v>
      </c>
    </row>
    <row r="13" spans="1:10" ht="15.75">
      <c r="A13" s="22" t="s">
        <v>24</v>
      </c>
      <c r="B13" s="21" t="s">
        <v>0</v>
      </c>
      <c r="C13" s="21">
        <v>3</v>
      </c>
      <c r="D13" s="26"/>
      <c r="E13" s="10">
        <f t="shared" si="0"/>
        <v>0</v>
      </c>
      <c r="F13" s="18">
        <f t="shared" si="1"/>
        <v>0</v>
      </c>
    </row>
    <row r="14" spans="1:10" ht="15.75">
      <c r="A14" s="22" t="s">
        <v>25</v>
      </c>
      <c r="B14" s="21" t="s">
        <v>0</v>
      </c>
      <c r="C14" s="21">
        <v>13</v>
      </c>
      <c r="D14" s="26"/>
      <c r="E14" s="10">
        <f t="shared" si="0"/>
        <v>0</v>
      </c>
      <c r="F14" s="18">
        <f t="shared" si="1"/>
        <v>0</v>
      </c>
    </row>
    <row r="15" spans="1:10" ht="15.75">
      <c r="A15" s="22" t="s">
        <v>26</v>
      </c>
      <c r="B15" s="21" t="s">
        <v>0</v>
      </c>
      <c r="C15" s="21">
        <v>25</v>
      </c>
      <c r="D15" s="26"/>
      <c r="E15" s="10">
        <f t="shared" si="0"/>
        <v>0</v>
      </c>
      <c r="F15" s="18">
        <f t="shared" si="1"/>
        <v>0</v>
      </c>
    </row>
    <row r="16" spans="1:10" ht="15.75">
      <c r="A16" s="22" t="s">
        <v>27</v>
      </c>
      <c r="B16" s="21" t="s">
        <v>0</v>
      </c>
      <c r="C16" s="21">
        <v>94</v>
      </c>
      <c r="D16" s="26"/>
      <c r="E16" s="10">
        <f t="shared" si="0"/>
        <v>0</v>
      </c>
      <c r="F16" s="18">
        <f t="shared" si="1"/>
        <v>0</v>
      </c>
    </row>
    <row r="17" spans="1:6" ht="15.75">
      <c r="A17" s="22" t="s">
        <v>28</v>
      </c>
      <c r="B17" s="21" t="s">
        <v>0</v>
      </c>
      <c r="C17" s="21">
        <v>62</v>
      </c>
      <c r="D17" s="26"/>
      <c r="E17" s="10">
        <f t="shared" si="0"/>
        <v>0</v>
      </c>
      <c r="F17" s="18">
        <f t="shared" si="1"/>
        <v>0</v>
      </c>
    </row>
    <row r="18" spans="1:6" ht="15.75">
      <c r="A18" s="22" t="s">
        <v>29</v>
      </c>
      <c r="B18" s="21" t="s">
        <v>1</v>
      </c>
      <c r="C18" s="21">
        <v>178</v>
      </c>
      <c r="D18" s="26"/>
      <c r="E18" s="10">
        <f t="shared" si="0"/>
        <v>0</v>
      </c>
      <c r="F18" s="18">
        <f t="shared" si="1"/>
        <v>0</v>
      </c>
    </row>
    <row r="19" spans="1:6" ht="15.75">
      <c r="A19" s="22" t="s">
        <v>30</v>
      </c>
      <c r="B19" s="21" t="s">
        <v>1</v>
      </c>
      <c r="C19" s="21">
        <v>25</v>
      </c>
      <c r="D19" s="26"/>
      <c r="E19" s="10">
        <f t="shared" si="0"/>
        <v>0</v>
      </c>
      <c r="F19" s="18">
        <f t="shared" si="1"/>
        <v>0</v>
      </c>
    </row>
    <row r="20" spans="1:6" ht="15.75">
      <c r="A20" s="22" t="s">
        <v>31</v>
      </c>
      <c r="B20" s="21" t="s">
        <v>1</v>
      </c>
      <c r="C20" s="21">
        <v>56</v>
      </c>
      <c r="D20" s="26"/>
      <c r="E20" s="10">
        <f t="shared" si="0"/>
        <v>0</v>
      </c>
      <c r="F20" s="18">
        <f t="shared" si="1"/>
        <v>0</v>
      </c>
    </row>
    <row r="21" spans="1:6" ht="15.75">
      <c r="A21" s="22" t="s">
        <v>32</v>
      </c>
      <c r="B21" s="21" t="s">
        <v>0</v>
      </c>
      <c r="C21" s="21">
        <v>62</v>
      </c>
      <c r="D21" s="26"/>
      <c r="E21" s="10">
        <f t="shared" si="0"/>
        <v>0</v>
      </c>
      <c r="F21" s="18">
        <f t="shared" si="1"/>
        <v>0</v>
      </c>
    </row>
    <row r="22" spans="1:6" ht="15.75">
      <c r="A22" s="22" t="s">
        <v>33</v>
      </c>
      <c r="B22" s="21" t="s">
        <v>1</v>
      </c>
      <c r="C22" s="21">
        <v>121</v>
      </c>
      <c r="D22" s="26"/>
      <c r="E22" s="10">
        <f t="shared" si="0"/>
        <v>0</v>
      </c>
      <c r="F22" s="18">
        <f t="shared" si="1"/>
        <v>0</v>
      </c>
    </row>
    <row r="23" spans="1:6" ht="15.75">
      <c r="A23" s="22" t="s">
        <v>34</v>
      </c>
      <c r="B23" s="21" t="s">
        <v>0</v>
      </c>
      <c r="C23" s="21">
        <v>192</v>
      </c>
      <c r="D23" s="26"/>
      <c r="E23" s="10">
        <f t="shared" si="0"/>
        <v>0</v>
      </c>
      <c r="F23" s="18">
        <f t="shared" si="1"/>
        <v>0</v>
      </c>
    </row>
    <row r="24" spans="1:6" ht="15.75">
      <c r="A24" s="22" t="s">
        <v>35</v>
      </c>
      <c r="B24" s="21" t="s">
        <v>0</v>
      </c>
      <c r="C24" s="21">
        <v>21</v>
      </c>
      <c r="D24" s="26"/>
      <c r="E24" s="10">
        <f t="shared" si="0"/>
        <v>0</v>
      </c>
      <c r="F24" s="18">
        <f t="shared" si="1"/>
        <v>0</v>
      </c>
    </row>
    <row r="25" spans="1:6" ht="15.75">
      <c r="A25" s="22" t="s">
        <v>36</v>
      </c>
      <c r="B25" s="21" t="s">
        <v>0</v>
      </c>
      <c r="C25" s="21">
        <v>567</v>
      </c>
      <c r="D25" s="26"/>
      <c r="E25" s="10">
        <f t="shared" si="0"/>
        <v>0</v>
      </c>
      <c r="F25" s="18">
        <f t="shared" si="1"/>
        <v>0</v>
      </c>
    </row>
    <row r="26" spans="1:6" ht="15.75">
      <c r="A26" s="22" t="s">
        <v>37</v>
      </c>
      <c r="B26" s="21" t="s">
        <v>0</v>
      </c>
      <c r="C26" s="21">
        <v>486</v>
      </c>
      <c r="D26" s="26"/>
      <c r="E26" s="10">
        <f t="shared" si="0"/>
        <v>0</v>
      </c>
      <c r="F26" s="18">
        <f t="shared" si="1"/>
        <v>0</v>
      </c>
    </row>
    <row r="27" spans="1:6" ht="15.75">
      <c r="A27" s="22" t="s">
        <v>38</v>
      </c>
      <c r="B27" s="21" t="s">
        <v>0</v>
      </c>
      <c r="C27" s="21">
        <v>162</v>
      </c>
      <c r="D27" s="26"/>
      <c r="E27" s="10">
        <f t="shared" si="0"/>
        <v>0</v>
      </c>
      <c r="F27" s="18">
        <f t="shared" si="1"/>
        <v>0</v>
      </c>
    </row>
    <row r="28" spans="1:6" ht="15.75">
      <c r="A28" s="22" t="s">
        <v>39</v>
      </c>
      <c r="B28" s="21" t="s">
        <v>0</v>
      </c>
      <c r="C28" s="21">
        <v>102</v>
      </c>
      <c r="D28" s="26"/>
      <c r="E28" s="10">
        <f t="shared" si="0"/>
        <v>0</v>
      </c>
      <c r="F28" s="18">
        <f t="shared" si="1"/>
        <v>0</v>
      </c>
    </row>
    <row r="29" spans="1:6" ht="15.75">
      <c r="A29" s="22" t="s">
        <v>40</v>
      </c>
      <c r="B29" s="21" t="s">
        <v>0</v>
      </c>
      <c r="C29" s="21">
        <v>417</v>
      </c>
      <c r="D29" s="26"/>
      <c r="E29" s="10">
        <f t="shared" si="0"/>
        <v>0</v>
      </c>
      <c r="F29" s="18">
        <f t="shared" si="1"/>
        <v>0</v>
      </c>
    </row>
    <row r="30" spans="1:6" ht="15.75">
      <c r="A30" s="22" t="s">
        <v>41</v>
      </c>
      <c r="B30" s="21" t="s">
        <v>0</v>
      </c>
      <c r="C30" s="21">
        <v>142</v>
      </c>
      <c r="D30" s="26"/>
      <c r="E30" s="10">
        <f t="shared" si="0"/>
        <v>0</v>
      </c>
      <c r="F30" s="18">
        <f t="shared" si="1"/>
        <v>0</v>
      </c>
    </row>
    <row r="31" spans="1:6" ht="15.75">
      <c r="A31" s="22" t="s">
        <v>42</v>
      </c>
      <c r="B31" s="21" t="s">
        <v>0</v>
      </c>
      <c r="C31" s="21">
        <v>49</v>
      </c>
      <c r="D31" s="26"/>
      <c r="E31" s="10">
        <f t="shared" ref="E31:E34" si="2">C31*D31</f>
        <v>0</v>
      </c>
      <c r="F31" s="18">
        <f t="shared" ref="F31:F34" si="3">E31*1.2</f>
        <v>0</v>
      </c>
    </row>
    <row r="32" spans="1:6" ht="15.75">
      <c r="A32" s="22" t="s">
        <v>43</v>
      </c>
      <c r="B32" s="21" t="s">
        <v>0</v>
      </c>
      <c r="C32" s="21">
        <v>300</v>
      </c>
      <c r="D32" s="26"/>
      <c r="E32" s="10">
        <f t="shared" si="2"/>
        <v>0</v>
      </c>
      <c r="F32" s="18">
        <f t="shared" si="3"/>
        <v>0</v>
      </c>
    </row>
    <row r="33" spans="1:6" ht="15.75">
      <c r="A33" s="22" t="s">
        <v>44</v>
      </c>
      <c r="B33" s="21" t="s">
        <v>0</v>
      </c>
      <c r="C33" s="21">
        <v>36</v>
      </c>
      <c r="D33" s="26"/>
      <c r="E33" s="10">
        <f t="shared" si="2"/>
        <v>0</v>
      </c>
      <c r="F33" s="18">
        <f t="shared" si="3"/>
        <v>0</v>
      </c>
    </row>
    <row r="34" spans="1:6" ht="15.75">
      <c r="A34" s="22" t="s">
        <v>45</v>
      </c>
      <c r="B34" s="21" t="s">
        <v>0</v>
      </c>
      <c r="C34" s="21">
        <v>24</v>
      </c>
      <c r="D34" s="26"/>
      <c r="E34" s="10">
        <f t="shared" si="2"/>
        <v>0</v>
      </c>
      <c r="F34" s="18">
        <f t="shared" si="3"/>
        <v>0</v>
      </c>
    </row>
    <row r="35" spans="1:6" s="9" customFormat="1" ht="15.75" thickBot="1">
      <c r="A35" s="23" t="s">
        <v>2</v>
      </c>
      <c r="B35" s="24"/>
      <c r="C35" s="25">
        <f>SUM(C6:C34)</f>
        <v>8305</v>
      </c>
      <c r="D35" s="15"/>
      <c r="E35" s="27">
        <f>SUM(E6:E34)</f>
        <v>0</v>
      </c>
      <c r="F35" s="28">
        <f>SUM(F6:F34)</f>
        <v>0</v>
      </c>
    </row>
    <row r="39" spans="1:6">
      <c r="C39" s="2" t="s">
        <v>13</v>
      </c>
    </row>
    <row r="40" spans="1:6">
      <c r="C40" s="2" t="s">
        <v>14</v>
      </c>
    </row>
    <row r="41" spans="1:6">
      <c r="C41" s="2" t="s">
        <v>15</v>
      </c>
    </row>
    <row r="42" spans="1:6">
      <c r="C42" s="16" t="s">
        <v>16</v>
      </c>
    </row>
  </sheetData>
  <mergeCells count="9">
    <mergeCell ref="A3:H3"/>
    <mergeCell ref="I3:J3"/>
    <mergeCell ref="A1:C1"/>
    <mergeCell ref="E1:F1"/>
    <mergeCell ref="G1:H1"/>
    <mergeCell ref="I1:J1"/>
    <mergeCell ref="C2:E2"/>
    <mergeCell ref="F2:G2"/>
    <mergeCell ref="H2:I2"/>
  </mergeCells>
  <pageMargins left="0.7" right="0.7" top="0.75" bottom="0.75" header="0.3" footer="0.3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Riaditel</cp:lastModifiedBy>
  <cp:lastPrinted>2014-02-20T12:59:28Z</cp:lastPrinted>
  <dcterms:created xsi:type="dcterms:W3CDTF">2014-02-20T12:22:50Z</dcterms:created>
  <dcterms:modified xsi:type="dcterms:W3CDTF">2015-01-30T07:29:09Z</dcterms:modified>
</cp:coreProperties>
</file>